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2"/>
  </bookViews>
  <sheets>
    <sheet name="Раздел 2. Проведение лицензионн" sheetId="1" r:id="rId1"/>
    <sheet name="Раздел 3. Организация деятельно" sheetId="2" r:id="rId2"/>
    <sheet name="Раздел 1. Рассмотрение обращени" sheetId="3" r:id="rId3"/>
  </sheets>
  <definedNames/>
  <calcPr fullCalcOnLoad="1"/>
</workbook>
</file>

<file path=xl/sharedStrings.xml><?xml version="1.0" encoding="utf-8"?>
<sst xmlns="http://schemas.openxmlformats.org/spreadsheetml/2006/main" count="192" uniqueCount="85">
  <si>
    <t>№</t>
  </si>
  <si>
    <t>Наименование показателей</t>
  </si>
  <si>
    <t>№ строки</t>
  </si>
  <si>
    <t>Единица измерения</t>
  </si>
  <si>
    <t>Код по ОКЕИ</t>
  </si>
  <si>
    <t>Всего (сумма граф 6,7)</t>
  </si>
  <si>
    <t>В том числе:</t>
  </si>
  <si>
    <t/>
  </si>
  <si>
    <t>плановые проверки</t>
  </si>
  <si>
    <t>внеплановые проверки</t>
  </si>
  <si>
    <t>Количество проверок, проведенных в отношении лицензиатов (не включая проверки, связанные с заявлениями лицензиата о продлении срока действия, переоформления, выдача дубликата или копии лицензии) – всего, в том числе по основаниям проведения внеплановых проверок:</t>
  </si>
  <si>
    <t>единица</t>
  </si>
  <si>
    <t>наличие ходатайства лицензиата о проведении лицензирующим органом внеплановой выездной проверки в целях установления факта досрочного исполнения предписания лицензирующего органа</t>
  </si>
  <si>
    <t>X</t>
  </si>
  <si>
    <t>истечение срока исполнения лицензиатом ранее выданного лицензирующим органом предписания об устранении выявленного нарушения лицензионных требований</t>
  </si>
  <si>
    <t>поступление в лицензирующий орган обращений, заявлений граждан, в том числе индивидуальных предпринимателей, юридических лиц, информации от органов государственной власти, органов местного самоуправления, средств массовой информации о фактах грубых нарушений лицензиатом лицензионных требований</t>
  </si>
  <si>
    <t>приказ (распоряжение) руководителя лицензирующего органа, изданный в соответствии с поручением Президента Российской Федерации или Правительства Российской Федерации</t>
  </si>
  <si>
    <t>Количество проверок, по результатам которых выявлены нарушения лицензионных требований</t>
  </si>
  <si>
    <t>Количество случаев нарушения лицензионных требований, выявленных по результатам проверок, всего</t>
  </si>
  <si>
    <t>из них случаев грубых нарушений, всего</t>
  </si>
  <si>
    <t>из них повлекших причинение лицензиатами вреда – всего, в том числе по видам вреда (ущерба):</t>
  </si>
  <si>
    <t xml:space="preserve">       жизни, здоровью граждан</t>
  </si>
  <si>
    <t xml:space="preserve">       животным, растениям, окружающей среде</t>
  </si>
  <si>
    <t xml:space="preserve">       объектам культурного наследия (памятникам истории и культуры) народов Российской Федерации</t>
  </si>
  <si>
    <t xml:space="preserve">       возникновение чрезвычайных ситуаций техногенного характера</t>
  </si>
  <si>
    <t>Количество лицензионных проверок, по итогам которых по фактам выявленных нарушений наложены административные наказания</t>
  </si>
  <si>
    <t xml:space="preserve">Общее количество административных наказаний, наложенных по результатам  проверок, – всего, в том числе: </t>
  </si>
  <si>
    <t>предупреждение</t>
  </si>
  <si>
    <t>административный штраф – всего, в том числе:</t>
  </si>
  <si>
    <t xml:space="preserve">                   на должностное лицо</t>
  </si>
  <si>
    <t xml:space="preserve">        на индивидуального предпринимателя</t>
  </si>
  <si>
    <t xml:space="preserve">        на юридическое лицо</t>
  </si>
  <si>
    <t>административное приостановление деятельности</t>
  </si>
  <si>
    <t>Общая сумма наложенных административных штрафов – всего, в том числе:</t>
  </si>
  <si>
    <t>тыс. руб.</t>
  </si>
  <si>
    <t>на должностное лицо</t>
  </si>
  <si>
    <t>на индивидуального предпринимателя</t>
  </si>
  <si>
    <t>на юридическое лицо</t>
  </si>
  <si>
    <t>Общая сумма уплаченных (взысканных) административных штрафов</t>
  </si>
  <si>
    <t xml:space="preserve">Количество предписаний (предупреждений), выданных в рамках лицензионного контроля, неисполненных после истечения срока предписаний (предупреждений) </t>
  </si>
  <si>
    <t>Количество случаев приостановления действия лицензий за нарушение лицензионных требований – всего (сумма строк 51, 52), в том числе:</t>
  </si>
  <si>
    <t>по решению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</si>
  <si>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по решению суда</t>
  </si>
  <si>
    <t>Количество лицензионных проверок, результаты которых были признаны недействительными, – всего (сумма строк 54 - 56), в том числе:</t>
  </si>
  <si>
    <t>по предписанию органов прокуратуры</t>
  </si>
  <si>
    <t>по решению руководителя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</si>
  <si>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Количество лицензионных проверок, проведенных с нарушением требований законодательства о порядке их проведения, по результатам выявления которых к должностным лицам лицензирующего органа применены меры дисциплинарного и административного наказания</t>
  </si>
  <si>
    <t>Количество обращений лицензирующего органа в суд с заявлениями об аннулировании лицензий</t>
  </si>
  <si>
    <t>из них решений суда об удовлетворении заявления лицензирующего органа об аннулировании лицензии</t>
  </si>
  <si>
    <t>Направлено в органы прокуратуры заявлений о согласовании проведения внеплановых выездных лицензионных проверок</t>
  </si>
  <si>
    <t>из них заявлений, по которым органами прокуратуры отказано в согласовании</t>
  </si>
  <si>
    <t>Количество лицензиатов, в отношении которых проведены проверки</t>
  </si>
  <si>
    <t>Количество лицензиатов, в деятельности которых выявлены нарушения</t>
  </si>
  <si>
    <t>Всего</t>
  </si>
  <si>
    <t>Общее количество действующих лицензий (на конец отчетного периода)</t>
  </si>
  <si>
    <t>Количество структурных подразделений лицензирующего органа, включая территориальные органы федеральных органов исполнительной власти, осуществляющих лицензирование (на конец отчетного периода)</t>
  </si>
  <si>
    <t>Количество штатных единиц по должностям, предусматривающим рассмотрение и принятие решений по лицензированию, включая проведение лицензионных проверок</t>
  </si>
  <si>
    <t>из них занятых</t>
  </si>
  <si>
    <t>Объем бюджетных средств, выделенных на финансирование исполнения полномочий по лицензированию</t>
  </si>
  <si>
    <t>Количество поступивших письменных (включая электронные) обращений заинтересованных лиц в лицензирующий орган за получением консультации относительно порядка лицензирования</t>
  </si>
  <si>
    <t>из них обращения, ответ на которые предоставлен заявителю в установленные сроки</t>
  </si>
  <si>
    <t>Количество заявлений (обращений) о предоставлении, продлении срока действия, переоформлении, о прекращении действия, о выдаче дубликата, копии лицензии, полученных лицензирующим органом в электронной форме</t>
  </si>
  <si>
    <t>Количество решений, принятых лицензирующим органом по фактам рассмотрения заявлений о предоставлении, продлении срока действия, переоформлении, о прекращении действия, о выдаче дубликата, копии лицензии, предоставленных заявителю в электронной форме</t>
  </si>
  <si>
    <t>Количество рассмотренных заявлений о предоставлении лицензии</t>
  </si>
  <si>
    <t>из них количество заявлений, по которым приняты решения об отказе в предоставлении лицензий</t>
  </si>
  <si>
    <t>Количество проведенных выездных проверок соискателей лицензий</t>
  </si>
  <si>
    <t>из них количество проверок, по результатам которых выявлено несоответствие соискателя лицензии лицензионным требованиям</t>
  </si>
  <si>
    <t>Количество рассмотренных заявлений о продлении срока действия лицензий в случае, если федеральными законами установлен ограниченный срок действия лицензии</t>
  </si>
  <si>
    <t>из них количество заявлений, по которым приняты решения об отказе в продлении срока действия лицензий</t>
  </si>
  <si>
    <t>Количество выездных проверок лицензиатов, проведенных в связи с рассмотрением заявлений о продлении срока действия лицензий в случае, если федеральными законами установлен ограниченный срок действия лицензии</t>
  </si>
  <si>
    <t>из них количество проверок, по результатам которых выявлено несоответствие лицензиата лицензионным требованиям</t>
  </si>
  <si>
    <t>Количество рассмотренных заявлений о переоформлении лицензий – всего (сумма строк 10 - 12), в том числе по следующим основаниям:</t>
  </si>
  <si>
    <t>изменение перечня выполняемых работ, оказываемых услуг, составляющих лицензируемый вид деятельности</t>
  </si>
  <si>
    <t>изменение адресов мест осуществления юридическим лицом или индивидуальным предпринимателем лицензируемого вида деятельности</t>
  </si>
  <si>
    <t>реорганизация юридического лица в форме преобразования, изменение его наименования, адреса места нахождения, а также в случаях изменения места жительства, имени, фамилии  и (в случае, если имеется) отчества индивидуального предпринимателя, реквизитов документа, удостоверяющего его личность</t>
  </si>
  <si>
    <t>из них (из строки 9) количество рассмотренных заявлений, по которым приняты решения об отказе в переоформлении лицензий</t>
  </si>
  <si>
    <t>Количество выездных проверок лицензиатов, проведенных в связи с рассмотрением заявлений о переоформлении лицензий</t>
  </si>
  <si>
    <t>Количество выездных проверок лицензиатов, проведенных в связи с рассмоиз них количество проверок, по результатам которых выявлено несоответствие лицензиата лицензионным требованиямтрением заявлений о переоформлении лицензий</t>
  </si>
  <si>
    <t>Количество лицензий, по которым принято решение о прекращении действия лицензий – всего (сумма строк 17 - 19), в том числе по следующим основаниям:</t>
  </si>
  <si>
    <t>по заявлению лицензиата (правопреемника лицензиата)</t>
  </si>
  <si>
    <t>по причине ликвидации юридического лица или прекращения его деятельности в результате реорганизации либо прекращения физическим лицом деятельности в качестве индивидуального предпринимателя</t>
  </si>
  <si>
    <t>по решению суда об аннулировании лицензии</t>
  </si>
  <si>
    <t>Количество рассмотренных заявлений, по которым предоставлены дубликаты, копии лицензий</t>
  </si>
  <si>
    <t>Количество рассмотренных заявлений, по которым предоставлены выписки из реестра лицензий</t>
  </si>
  <si>
    <t>Количество решений об отказе в предоставлении, продлении срока действия, переоформлении, о прекращении действия лицензии, отмененных судом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</si>
</sst>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FEFF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34">
      <selection activeCell="A1" sqref="A1:A2"/>
    </sheetView>
  </sheetViews>
  <sheetFormatPr defaultColWidth="9.140625" defaultRowHeight="12.75"/>
  <cols>
    <col min="1" max="1" width="4.57421875" style="0" customWidth="1"/>
    <col min="2" max="2" width="64.421875" style="0" customWidth="1"/>
    <col min="3" max="3" width="9.28125" style="0" customWidth="1"/>
    <col min="4" max="4" width="12.00390625" style="0" customWidth="1"/>
    <col min="5" max="5" width="7.7109375" style="0" customWidth="1"/>
    <col min="6" max="6" width="10.7109375" style="0" customWidth="1"/>
    <col min="7" max="7" width="11.7109375" style="0" customWidth="1"/>
    <col min="8" max="8" width="24.57421875" style="0" customWidth="1"/>
  </cols>
  <sheetData>
    <row r="1" spans="1:9" ht="37.5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9"/>
      <c r="I1" s="3" t="s">
        <v>7</v>
      </c>
    </row>
    <row r="2" spans="1:8" ht="37.5" customHeight="1">
      <c r="A2" s="18"/>
      <c r="B2" s="18"/>
      <c r="C2" s="18"/>
      <c r="D2" s="18"/>
      <c r="E2" s="18"/>
      <c r="F2" s="18"/>
      <c r="G2" s="2" t="s">
        <v>8</v>
      </c>
      <c r="H2" s="3" t="s">
        <v>9</v>
      </c>
    </row>
    <row r="3" spans="1:8" ht="37.5" customHeight="1">
      <c r="A3" s="4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</row>
    <row r="4" spans="1:8" ht="40.5" customHeight="1">
      <c r="A4" s="5">
        <v>1</v>
      </c>
      <c r="B4" s="7" t="s">
        <v>10</v>
      </c>
      <c r="C4" s="4">
        <v>23</v>
      </c>
      <c r="D4" s="4" t="s">
        <v>11</v>
      </c>
      <c r="E4" s="4">
        <v>642</v>
      </c>
      <c r="F4" s="1">
        <f>SUM(G4,H4)</f>
        <v>18</v>
      </c>
      <c r="G4" s="1">
        <v>11</v>
      </c>
      <c r="H4" s="1">
        <v>7</v>
      </c>
    </row>
    <row r="5" spans="1:8" ht="42" customHeight="1">
      <c r="A5" s="5">
        <v>2</v>
      </c>
      <c r="B5" s="8" t="s">
        <v>12</v>
      </c>
      <c r="C5" s="4">
        <v>24</v>
      </c>
      <c r="D5" s="4" t="s">
        <v>11</v>
      </c>
      <c r="E5" s="4">
        <v>642</v>
      </c>
      <c r="F5" s="1">
        <f>SUM(H5)</f>
        <v>0</v>
      </c>
      <c r="G5" s="9" t="s">
        <v>13</v>
      </c>
      <c r="H5" s="1">
        <v>0</v>
      </c>
    </row>
    <row r="6" spans="1:8" ht="42" customHeight="1">
      <c r="A6" s="5">
        <v>3</v>
      </c>
      <c r="B6" s="8" t="s">
        <v>14</v>
      </c>
      <c r="C6" s="4">
        <v>25</v>
      </c>
      <c r="D6" s="4" t="s">
        <v>11</v>
      </c>
      <c r="E6" s="4">
        <v>642</v>
      </c>
      <c r="F6" s="1">
        <f>SUM(H6)</f>
        <v>3</v>
      </c>
      <c r="G6" s="9" t="s">
        <v>13</v>
      </c>
      <c r="H6" s="1">
        <v>3</v>
      </c>
    </row>
    <row r="7" spans="1:8" ht="69.75" customHeight="1">
      <c r="A7" s="5">
        <v>4</v>
      </c>
      <c r="B7" s="8" t="s">
        <v>15</v>
      </c>
      <c r="C7" s="4">
        <v>26</v>
      </c>
      <c r="D7" s="4" t="s">
        <v>11</v>
      </c>
      <c r="E7" s="4">
        <v>642</v>
      </c>
      <c r="F7" s="1">
        <f>SUM(H7)</f>
        <v>4</v>
      </c>
      <c r="G7" s="9" t="s">
        <v>13</v>
      </c>
      <c r="H7" s="1">
        <v>4</v>
      </c>
    </row>
    <row r="8" spans="1:8" ht="39.75" customHeight="1">
      <c r="A8" s="5">
        <v>5</v>
      </c>
      <c r="B8" s="8" t="s">
        <v>16</v>
      </c>
      <c r="C8" s="4">
        <v>27</v>
      </c>
      <c r="D8" s="4" t="s">
        <v>11</v>
      </c>
      <c r="E8" s="4">
        <v>642</v>
      </c>
      <c r="F8" s="1">
        <f>SUM(H8)</f>
        <v>0</v>
      </c>
      <c r="G8" s="9" t="s">
        <v>13</v>
      </c>
      <c r="H8" s="1">
        <v>0</v>
      </c>
    </row>
    <row r="9" spans="1:8" ht="30" customHeight="1">
      <c r="A9" s="5">
        <v>6</v>
      </c>
      <c r="B9" s="7" t="s">
        <v>17</v>
      </c>
      <c r="C9" s="4">
        <v>28</v>
      </c>
      <c r="D9" s="4" t="s">
        <v>11</v>
      </c>
      <c r="E9" s="4">
        <v>642</v>
      </c>
      <c r="F9" s="1">
        <f aca="true" t="shared" si="0" ref="F9:F28">SUM(G9,H9)</f>
        <v>11</v>
      </c>
      <c r="G9" s="1">
        <v>7</v>
      </c>
      <c r="H9" s="1">
        <v>4</v>
      </c>
    </row>
    <row r="10" spans="1:8" ht="27.75" customHeight="1">
      <c r="A10" s="5">
        <v>7</v>
      </c>
      <c r="B10" s="7" t="s">
        <v>18</v>
      </c>
      <c r="C10" s="4">
        <v>29</v>
      </c>
      <c r="D10" s="4" t="s">
        <v>11</v>
      </c>
      <c r="E10" s="4">
        <v>642</v>
      </c>
      <c r="F10" s="1">
        <f t="shared" si="0"/>
        <v>12</v>
      </c>
      <c r="G10" s="1">
        <v>7</v>
      </c>
      <c r="H10" s="1">
        <v>5</v>
      </c>
    </row>
    <row r="11" spans="1:8" ht="22.5" customHeight="1">
      <c r="A11" s="5">
        <v>8</v>
      </c>
      <c r="B11" s="4" t="s">
        <v>19</v>
      </c>
      <c r="C11" s="4">
        <v>30</v>
      </c>
      <c r="D11" s="4" t="s">
        <v>11</v>
      </c>
      <c r="E11" s="4">
        <v>642</v>
      </c>
      <c r="F11" s="1">
        <f t="shared" si="0"/>
        <v>12</v>
      </c>
      <c r="G11" s="1">
        <v>7</v>
      </c>
      <c r="H11" s="1">
        <v>5</v>
      </c>
    </row>
    <row r="12" spans="1:8" ht="28.5" customHeight="1">
      <c r="A12" s="5">
        <v>9</v>
      </c>
      <c r="B12" s="4" t="s">
        <v>20</v>
      </c>
      <c r="C12" s="4">
        <v>31</v>
      </c>
      <c r="D12" s="4" t="s">
        <v>11</v>
      </c>
      <c r="E12" s="4">
        <v>642</v>
      </c>
      <c r="F12" s="1">
        <f t="shared" si="0"/>
        <v>0</v>
      </c>
      <c r="G12" s="1">
        <f>SUM(G13,G14,G15,G16)</f>
        <v>0</v>
      </c>
      <c r="H12" s="1">
        <f>SUM(H13,H14,H15,H16)</f>
        <v>0</v>
      </c>
    </row>
    <row r="13" spans="1:8" ht="22.5" customHeight="1">
      <c r="A13" s="5">
        <v>10</v>
      </c>
      <c r="B13" s="8" t="s">
        <v>21</v>
      </c>
      <c r="C13" s="4">
        <v>32</v>
      </c>
      <c r="D13" s="4" t="s">
        <v>11</v>
      </c>
      <c r="E13" s="4">
        <v>642</v>
      </c>
      <c r="F13" s="1">
        <f t="shared" si="0"/>
        <v>0</v>
      </c>
      <c r="G13" s="1">
        <v>0</v>
      </c>
      <c r="H13" s="1">
        <v>0</v>
      </c>
    </row>
    <row r="14" spans="1:8" ht="22.5" customHeight="1">
      <c r="A14" s="5">
        <v>11</v>
      </c>
      <c r="B14" s="8" t="s">
        <v>22</v>
      </c>
      <c r="C14" s="4">
        <v>33</v>
      </c>
      <c r="D14" s="4" t="s">
        <v>11</v>
      </c>
      <c r="E14" s="4">
        <v>642</v>
      </c>
      <c r="F14" s="1">
        <f t="shared" si="0"/>
        <v>0</v>
      </c>
      <c r="G14" s="1">
        <v>0</v>
      </c>
      <c r="H14" s="1">
        <v>0</v>
      </c>
    </row>
    <row r="15" spans="1:8" ht="30" customHeight="1">
      <c r="A15" s="5">
        <v>12</v>
      </c>
      <c r="B15" s="8" t="s">
        <v>23</v>
      </c>
      <c r="C15" s="4">
        <v>34</v>
      </c>
      <c r="D15" s="4" t="s">
        <v>11</v>
      </c>
      <c r="E15" s="4">
        <v>642</v>
      </c>
      <c r="F15" s="1">
        <f t="shared" si="0"/>
        <v>0</v>
      </c>
      <c r="G15" s="1">
        <v>0</v>
      </c>
      <c r="H15" s="1">
        <v>0</v>
      </c>
    </row>
    <row r="16" spans="1:8" ht="27.75" customHeight="1">
      <c r="A16" s="5">
        <v>13</v>
      </c>
      <c r="B16" s="8" t="s">
        <v>24</v>
      </c>
      <c r="C16" s="4">
        <v>35</v>
      </c>
      <c r="D16" s="4" t="s">
        <v>11</v>
      </c>
      <c r="E16" s="4">
        <v>642</v>
      </c>
      <c r="F16" s="1">
        <f t="shared" si="0"/>
        <v>0</v>
      </c>
      <c r="G16" s="1">
        <v>0</v>
      </c>
      <c r="H16" s="1">
        <v>0</v>
      </c>
    </row>
    <row r="17" spans="1:8" ht="36" customHeight="1">
      <c r="A17" s="5">
        <v>14</v>
      </c>
      <c r="B17" s="7" t="s">
        <v>25</v>
      </c>
      <c r="C17" s="4">
        <v>36</v>
      </c>
      <c r="D17" s="4" t="s">
        <v>11</v>
      </c>
      <c r="E17" s="4">
        <v>642</v>
      </c>
      <c r="F17" s="1">
        <f t="shared" si="0"/>
        <v>9</v>
      </c>
      <c r="G17" s="1">
        <v>5</v>
      </c>
      <c r="H17" s="1">
        <v>4</v>
      </c>
    </row>
    <row r="18" spans="1:8" ht="30.75" customHeight="1">
      <c r="A18" s="5">
        <v>15</v>
      </c>
      <c r="B18" s="7" t="s">
        <v>26</v>
      </c>
      <c r="C18" s="4">
        <v>37</v>
      </c>
      <c r="D18" s="4" t="s">
        <v>11</v>
      </c>
      <c r="E18" s="4">
        <v>642</v>
      </c>
      <c r="F18" s="1">
        <f t="shared" si="0"/>
        <v>9</v>
      </c>
      <c r="G18" s="1">
        <f>SUM(G19,G20,G24)</f>
        <v>5</v>
      </c>
      <c r="H18" s="1">
        <f>SUM(H19,H20,H24)</f>
        <v>4</v>
      </c>
    </row>
    <row r="19" spans="1:8" ht="22.5" customHeight="1">
      <c r="A19" s="5">
        <v>16</v>
      </c>
      <c r="B19" s="4" t="s">
        <v>27</v>
      </c>
      <c r="C19" s="4">
        <v>38</v>
      </c>
      <c r="D19" s="4" t="s">
        <v>11</v>
      </c>
      <c r="E19" s="4">
        <v>642</v>
      </c>
      <c r="F19" s="1">
        <f t="shared" si="0"/>
        <v>0</v>
      </c>
      <c r="G19" s="1">
        <v>0</v>
      </c>
      <c r="H19" s="1">
        <v>0</v>
      </c>
    </row>
    <row r="20" spans="1:8" ht="22.5" customHeight="1">
      <c r="A20" s="5">
        <v>17</v>
      </c>
      <c r="B20" s="4" t="s">
        <v>28</v>
      </c>
      <c r="C20" s="4">
        <v>39</v>
      </c>
      <c r="D20" s="4" t="s">
        <v>11</v>
      </c>
      <c r="E20" s="4">
        <v>642</v>
      </c>
      <c r="F20" s="1">
        <f t="shared" si="0"/>
        <v>9</v>
      </c>
      <c r="G20" s="1">
        <f>SUM(G21,G22,G23)</f>
        <v>5</v>
      </c>
      <c r="H20" s="1">
        <f>SUM(H21,H22,H23)</f>
        <v>4</v>
      </c>
    </row>
    <row r="21" spans="1:8" ht="22.5" customHeight="1">
      <c r="A21" s="5">
        <v>18</v>
      </c>
      <c r="B21" s="8" t="s">
        <v>29</v>
      </c>
      <c r="C21" s="4">
        <v>40</v>
      </c>
      <c r="D21" s="4" t="s">
        <v>11</v>
      </c>
      <c r="E21" s="4">
        <v>642</v>
      </c>
      <c r="F21" s="1">
        <f t="shared" si="0"/>
        <v>6</v>
      </c>
      <c r="G21" s="1">
        <v>3</v>
      </c>
      <c r="H21" s="1">
        <v>3</v>
      </c>
    </row>
    <row r="22" spans="1:8" ht="22.5" customHeight="1">
      <c r="A22" s="5">
        <v>19</v>
      </c>
      <c r="B22" s="8" t="s">
        <v>30</v>
      </c>
      <c r="C22" s="4">
        <v>41</v>
      </c>
      <c r="D22" s="4" t="s">
        <v>11</v>
      </c>
      <c r="E22" s="4">
        <v>642</v>
      </c>
      <c r="F22" s="1">
        <f t="shared" si="0"/>
        <v>3</v>
      </c>
      <c r="G22" s="1">
        <v>2</v>
      </c>
      <c r="H22" s="1">
        <v>1</v>
      </c>
    </row>
    <row r="23" spans="1:8" ht="22.5" customHeight="1">
      <c r="A23" s="5">
        <v>20</v>
      </c>
      <c r="B23" s="8" t="s">
        <v>31</v>
      </c>
      <c r="C23" s="4">
        <v>42</v>
      </c>
      <c r="D23" s="4" t="s">
        <v>11</v>
      </c>
      <c r="E23" s="4">
        <v>642</v>
      </c>
      <c r="F23" s="1">
        <f t="shared" si="0"/>
        <v>0</v>
      </c>
      <c r="G23" s="1">
        <v>0</v>
      </c>
      <c r="H23" s="1">
        <v>0</v>
      </c>
    </row>
    <row r="24" spans="1:8" ht="22.5" customHeight="1">
      <c r="A24" s="5">
        <v>21</v>
      </c>
      <c r="B24" s="4" t="s">
        <v>32</v>
      </c>
      <c r="C24" s="4">
        <v>43</v>
      </c>
      <c r="D24" s="4" t="s">
        <v>11</v>
      </c>
      <c r="E24" s="4">
        <v>642</v>
      </c>
      <c r="F24" s="1">
        <f t="shared" si="0"/>
        <v>0</v>
      </c>
      <c r="G24" s="1">
        <v>0</v>
      </c>
      <c r="H24" s="1">
        <v>0</v>
      </c>
    </row>
    <row r="25" spans="1:8" ht="22.5" customHeight="1">
      <c r="A25" s="5">
        <v>22</v>
      </c>
      <c r="B25" s="7" t="s">
        <v>33</v>
      </c>
      <c r="C25" s="4">
        <v>44</v>
      </c>
      <c r="D25" s="4" t="s">
        <v>34</v>
      </c>
      <c r="E25" s="4">
        <v>384</v>
      </c>
      <c r="F25" s="1">
        <f t="shared" si="0"/>
        <v>123</v>
      </c>
      <c r="G25" s="1">
        <f>SUM(G26,G27,G28)</f>
        <v>63</v>
      </c>
      <c r="H25" s="1">
        <f>SUM(H26,H27,H28)</f>
        <v>60</v>
      </c>
    </row>
    <row r="26" spans="1:8" ht="22.5" customHeight="1">
      <c r="A26" s="5">
        <v>23</v>
      </c>
      <c r="B26" s="8" t="s">
        <v>35</v>
      </c>
      <c r="C26" s="4">
        <v>45</v>
      </c>
      <c r="D26" s="4" t="s">
        <v>34</v>
      </c>
      <c r="E26" s="4">
        <v>384</v>
      </c>
      <c r="F26" s="1">
        <f t="shared" si="0"/>
        <v>63</v>
      </c>
      <c r="G26" s="1">
        <v>23</v>
      </c>
      <c r="H26" s="1">
        <v>40</v>
      </c>
    </row>
    <row r="27" spans="1:8" ht="22.5" customHeight="1">
      <c r="A27" s="5">
        <v>24</v>
      </c>
      <c r="B27" s="8" t="s">
        <v>36</v>
      </c>
      <c r="C27" s="4">
        <v>46</v>
      </c>
      <c r="D27" s="4" t="s">
        <v>34</v>
      </c>
      <c r="E27" s="4">
        <v>384</v>
      </c>
      <c r="F27" s="1">
        <f t="shared" si="0"/>
        <v>60</v>
      </c>
      <c r="G27" s="1">
        <v>40</v>
      </c>
      <c r="H27" s="1">
        <v>20</v>
      </c>
    </row>
    <row r="28" spans="1:8" ht="22.5" customHeight="1">
      <c r="A28" s="5">
        <v>25</v>
      </c>
      <c r="B28" s="8" t="s">
        <v>37</v>
      </c>
      <c r="C28" s="4">
        <v>47</v>
      </c>
      <c r="D28" s="4" t="s">
        <v>34</v>
      </c>
      <c r="E28" s="4">
        <v>384</v>
      </c>
      <c r="F28" s="1">
        <f t="shared" si="0"/>
        <v>0</v>
      </c>
      <c r="G28" s="1">
        <v>0</v>
      </c>
      <c r="H28" s="1">
        <v>0</v>
      </c>
    </row>
    <row r="29" spans="1:8" ht="34.5" customHeight="1">
      <c r="A29" s="5">
        <v>26</v>
      </c>
      <c r="B29" s="7" t="s">
        <v>38</v>
      </c>
      <c r="C29" s="4">
        <v>48</v>
      </c>
      <c r="D29" s="4" t="s">
        <v>34</v>
      </c>
      <c r="E29" s="4">
        <v>384</v>
      </c>
      <c r="F29" s="1">
        <v>123</v>
      </c>
      <c r="G29" s="10" t="s">
        <v>13</v>
      </c>
      <c r="H29" s="16" t="s">
        <v>13</v>
      </c>
    </row>
    <row r="30" spans="1:8" ht="36.75" customHeight="1">
      <c r="A30" s="5">
        <v>27</v>
      </c>
      <c r="B30" s="7" t="s">
        <v>39</v>
      </c>
      <c r="C30" s="4">
        <v>49</v>
      </c>
      <c r="D30" s="4" t="s">
        <v>11</v>
      </c>
      <c r="E30" s="4">
        <v>642</v>
      </c>
      <c r="F30" s="1">
        <v>0</v>
      </c>
      <c r="G30" s="10" t="s">
        <v>13</v>
      </c>
      <c r="H30" s="16" t="s">
        <v>13</v>
      </c>
    </row>
    <row r="31" spans="1:8" ht="43.5" customHeight="1">
      <c r="A31" s="5">
        <v>28</v>
      </c>
      <c r="B31" s="7" t="s">
        <v>40</v>
      </c>
      <c r="C31" s="4">
        <v>50</v>
      </c>
      <c r="D31" s="4" t="s">
        <v>11</v>
      </c>
      <c r="E31" s="4">
        <v>642</v>
      </c>
      <c r="F31" s="1">
        <f>SUM(F32,F33)</f>
        <v>0</v>
      </c>
      <c r="G31" s="10" t="s">
        <v>13</v>
      </c>
      <c r="H31" s="16" t="s">
        <v>13</v>
      </c>
    </row>
    <row r="32" spans="1:8" ht="42" customHeight="1">
      <c r="A32" s="5">
        <v>29</v>
      </c>
      <c r="B32" s="4" t="s">
        <v>41</v>
      </c>
      <c r="C32" s="4">
        <v>51</v>
      </c>
      <c r="D32" s="4" t="s">
        <v>11</v>
      </c>
      <c r="E32" s="4">
        <v>642</v>
      </c>
      <c r="F32" s="1">
        <v>0</v>
      </c>
      <c r="G32" s="10" t="s">
        <v>13</v>
      </c>
      <c r="H32" s="16" t="s">
        <v>13</v>
      </c>
    </row>
    <row r="33" spans="1:8" ht="22.5" customHeight="1">
      <c r="A33" s="5">
        <v>30</v>
      </c>
      <c r="B33" s="4" t="s">
        <v>42</v>
      </c>
      <c r="C33" s="4">
        <v>52</v>
      </c>
      <c r="D33" s="4" t="s">
        <v>11</v>
      </c>
      <c r="E33" s="4">
        <v>642</v>
      </c>
      <c r="F33" s="1">
        <v>0</v>
      </c>
      <c r="G33" s="10" t="s">
        <v>13</v>
      </c>
      <c r="H33" s="16" t="s">
        <v>13</v>
      </c>
    </row>
    <row r="34" spans="1:8" ht="39" customHeight="1">
      <c r="A34" s="5">
        <v>31</v>
      </c>
      <c r="B34" s="7" t="s">
        <v>43</v>
      </c>
      <c r="C34" s="4">
        <v>53</v>
      </c>
      <c r="D34" s="4" t="s">
        <v>11</v>
      </c>
      <c r="E34" s="4">
        <v>642</v>
      </c>
      <c r="F34" s="1">
        <f>SUM(G34,H34)</f>
        <v>0</v>
      </c>
      <c r="G34" s="1">
        <f>SUM(G35,G36,G37)</f>
        <v>0</v>
      </c>
      <c r="H34" s="1">
        <f>SUM(H35,H36,H37)</f>
        <v>0</v>
      </c>
    </row>
    <row r="35" spans="1:8" ht="22.5" customHeight="1">
      <c r="A35" s="5">
        <v>32</v>
      </c>
      <c r="B35" s="4" t="s">
        <v>42</v>
      </c>
      <c r="C35" s="4">
        <v>54</v>
      </c>
      <c r="D35" s="4" t="s">
        <v>11</v>
      </c>
      <c r="E35" s="4">
        <v>642</v>
      </c>
      <c r="F35" s="1">
        <f>SUM(G35,H35)</f>
        <v>0</v>
      </c>
      <c r="G35" s="1">
        <v>0</v>
      </c>
      <c r="H35" s="1">
        <v>0</v>
      </c>
    </row>
    <row r="36" spans="1:8" ht="22.5" customHeight="1">
      <c r="A36" s="5">
        <v>33</v>
      </c>
      <c r="B36" s="4" t="s">
        <v>44</v>
      </c>
      <c r="C36" s="4">
        <v>55</v>
      </c>
      <c r="D36" s="4" t="s">
        <v>11</v>
      </c>
      <c r="E36" s="4">
        <v>642</v>
      </c>
      <c r="F36" s="1">
        <f>SUM(G36,H36)</f>
        <v>0</v>
      </c>
      <c r="G36" s="1">
        <v>0</v>
      </c>
      <c r="H36" s="1">
        <v>0</v>
      </c>
    </row>
    <row r="37" spans="1:8" ht="39" customHeight="1">
      <c r="A37" s="5">
        <v>34</v>
      </c>
      <c r="B37" s="4" t="s">
        <v>45</v>
      </c>
      <c r="C37" s="4">
        <v>56</v>
      </c>
      <c r="D37" s="4" t="s">
        <v>11</v>
      </c>
      <c r="E37" s="4">
        <v>642</v>
      </c>
      <c r="F37" s="1">
        <f>SUM(G37,H37)</f>
        <v>0</v>
      </c>
      <c r="G37" s="1">
        <v>0</v>
      </c>
      <c r="H37" s="1">
        <v>0</v>
      </c>
    </row>
    <row r="38" spans="1:8" ht="63" customHeight="1">
      <c r="A38" s="5">
        <v>35</v>
      </c>
      <c r="B38" s="7" t="s">
        <v>46</v>
      </c>
      <c r="C38" s="4">
        <v>57</v>
      </c>
      <c r="D38" s="4" t="s">
        <v>11</v>
      </c>
      <c r="E38" s="4">
        <v>642</v>
      </c>
      <c r="F38" s="1">
        <f>SUM(G38,H38)</f>
        <v>0</v>
      </c>
      <c r="G38" s="1">
        <v>0</v>
      </c>
      <c r="H38" s="1">
        <v>0</v>
      </c>
    </row>
    <row r="39" spans="1:8" ht="28.5" customHeight="1">
      <c r="A39" s="5">
        <v>36</v>
      </c>
      <c r="B39" s="7" t="s">
        <v>47</v>
      </c>
      <c r="C39" s="4">
        <v>58</v>
      </c>
      <c r="D39" s="4" t="s">
        <v>11</v>
      </c>
      <c r="E39" s="4">
        <v>642</v>
      </c>
      <c r="F39" s="1">
        <v>0</v>
      </c>
      <c r="G39" s="10" t="s">
        <v>13</v>
      </c>
      <c r="H39" s="16" t="s">
        <v>13</v>
      </c>
    </row>
    <row r="40" spans="1:8" ht="22.5" customHeight="1">
      <c r="A40" s="5">
        <v>37</v>
      </c>
      <c r="B40" s="4" t="s">
        <v>48</v>
      </c>
      <c r="C40" s="4">
        <v>59</v>
      </c>
      <c r="D40" s="4" t="s">
        <v>11</v>
      </c>
      <c r="E40" s="4">
        <v>642</v>
      </c>
      <c r="F40" s="1">
        <v>0</v>
      </c>
      <c r="G40" s="10" t="s">
        <v>13</v>
      </c>
      <c r="H40" s="16" t="s">
        <v>13</v>
      </c>
    </row>
    <row r="41" spans="1:8" ht="22.5" customHeight="1">
      <c r="A41" s="5">
        <v>38</v>
      </c>
      <c r="B41" s="7" t="s">
        <v>49</v>
      </c>
      <c r="C41" s="4">
        <v>60</v>
      </c>
      <c r="D41" s="4" t="s">
        <v>11</v>
      </c>
      <c r="E41" s="4">
        <v>642</v>
      </c>
      <c r="F41" s="1">
        <v>2</v>
      </c>
      <c r="G41" s="10" t="s">
        <v>13</v>
      </c>
      <c r="H41" s="16" t="s">
        <v>13</v>
      </c>
    </row>
    <row r="42" spans="1:8" ht="22.5" customHeight="1">
      <c r="A42" s="5">
        <v>39</v>
      </c>
      <c r="B42" s="4" t="s">
        <v>50</v>
      </c>
      <c r="C42" s="4">
        <v>61</v>
      </c>
      <c r="D42" s="4" t="s">
        <v>11</v>
      </c>
      <c r="E42" s="4">
        <v>642</v>
      </c>
      <c r="F42" s="1">
        <v>0</v>
      </c>
      <c r="G42" s="10" t="s">
        <v>13</v>
      </c>
      <c r="H42" s="16" t="s">
        <v>13</v>
      </c>
    </row>
    <row r="43" spans="1:8" ht="22.5" customHeight="1">
      <c r="A43" s="5">
        <v>40</v>
      </c>
      <c r="B43" s="7" t="s">
        <v>51</v>
      </c>
      <c r="C43" s="4">
        <v>62</v>
      </c>
      <c r="D43" s="4" t="s">
        <v>11</v>
      </c>
      <c r="E43" s="4">
        <v>642</v>
      </c>
      <c r="F43" s="1">
        <v>16</v>
      </c>
      <c r="G43" s="10" t="s">
        <v>13</v>
      </c>
      <c r="H43" s="16" t="s">
        <v>13</v>
      </c>
    </row>
    <row r="44" spans="1:8" ht="22.5" customHeight="1">
      <c r="A44" s="5">
        <v>41</v>
      </c>
      <c r="B44" s="7" t="s">
        <v>52</v>
      </c>
      <c r="C44" s="4">
        <v>63</v>
      </c>
      <c r="D44" s="4" t="s">
        <v>11</v>
      </c>
      <c r="E44" s="4">
        <v>642</v>
      </c>
      <c r="F44" s="1">
        <v>12</v>
      </c>
      <c r="G44" s="10" t="s">
        <v>13</v>
      </c>
      <c r="H44" s="16" t="s">
        <v>13</v>
      </c>
    </row>
  </sheetData>
  <sheetProtection/>
  <mergeCells count="7">
    <mergeCell ref="G1:H1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64.28125" style="0" customWidth="1"/>
    <col min="3" max="3" width="9.28125" style="0" customWidth="1"/>
    <col min="4" max="4" width="12.00390625" style="0" customWidth="1"/>
    <col min="5" max="5" width="7.7109375" style="0" customWidth="1"/>
    <col min="6" max="6" width="19.28125" style="0" customWidth="1"/>
  </cols>
  <sheetData>
    <row r="1" spans="1:7" ht="22.5" customHeight="1">
      <c r="A1" s="11" t="s">
        <v>0</v>
      </c>
      <c r="B1" s="12" t="s">
        <v>1</v>
      </c>
      <c r="C1" s="12" t="s">
        <v>2</v>
      </c>
      <c r="D1" s="2" t="s">
        <v>3</v>
      </c>
      <c r="E1" s="2" t="s">
        <v>4</v>
      </c>
      <c r="F1" s="2" t="s">
        <v>53</v>
      </c>
      <c r="G1" s="15"/>
    </row>
    <row r="2" spans="1:6" ht="37.5" customHeight="1">
      <c r="A2" s="4">
        <v>0</v>
      </c>
      <c r="B2" s="13">
        <v>1</v>
      </c>
      <c r="C2" s="5">
        <v>2</v>
      </c>
      <c r="D2" s="13">
        <v>3</v>
      </c>
      <c r="E2" s="5">
        <v>4</v>
      </c>
      <c r="F2" s="5">
        <v>5</v>
      </c>
    </row>
    <row r="3" spans="1:6" ht="22.5" customHeight="1">
      <c r="A3" s="5">
        <v>1</v>
      </c>
      <c r="B3" s="4" t="s">
        <v>54</v>
      </c>
      <c r="C3" s="4">
        <v>64</v>
      </c>
      <c r="D3" s="4" t="s">
        <v>11</v>
      </c>
      <c r="E3" s="4">
        <v>642</v>
      </c>
      <c r="F3" s="1">
        <v>94</v>
      </c>
    </row>
    <row r="4" spans="1:6" ht="22.5" customHeight="1">
      <c r="A4" s="5">
        <v>2</v>
      </c>
      <c r="B4" s="4" t="s">
        <v>55</v>
      </c>
      <c r="C4" s="4">
        <v>65</v>
      </c>
      <c r="D4" s="4" t="s">
        <v>11</v>
      </c>
      <c r="E4" s="4">
        <v>642</v>
      </c>
      <c r="F4" s="1">
        <v>1</v>
      </c>
    </row>
    <row r="5" spans="1:6" ht="22.5" customHeight="1">
      <c r="A5" s="5">
        <v>3</v>
      </c>
      <c r="B5" s="4" t="s">
        <v>56</v>
      </c>
      <c r="C5" s="4">
        <v>66</v>
      </c>
      <c r="D5" s="4" t="s">
        <v>11</v>
      </c>
      <c r="E5" s="4">
        <v>642</v>
      </c>
      <c r="F5" s="1">
        <v>3</v>
      </c>
    </row>
    <row r="6" spans="1:6" ht="22.5" customHeight="1">
      <c r="A6" s="5">
        <v>4</v>
      </c>
      <c r="B6" s="8" t="s">
        <v>57</v>
      </c>
      <c r="C6" s="4">
        <v>67</v>
      </c>
      <c r="D6" s="4" t="s">
        <v>11</v>
      </c>
      <c r="E6" s="4">
        <v>642</v>
      </c>
      <c r="F6" s="1">
        <v>3</v>
      </c>
    </row>
    <row r="7" spans="1:6" ht="22.5" customHeight="1">
      <c r="A7" s="5">
        <v>5</v>
      </c>
      <c r="B7" s="4" t="s">
        <v>58</v>
      </c>
      <c r="C7" s="4">
        <v>68</v>
      </c>
      <c r="D7" s="4" t="s">
        <v>34</v>
      </c>
      <c r="E7" s="4">
        <v>384</v>
      </c>
      <c r="F7" s="1">
        <v>0</v>
      </c>
    </row>
    <row r="8" spans="1:6" ht="22.5" customHeight="1">
      <c r="A8" s="5">
        <v>6</v>
      </c>
      <c r="B8" s="4" t="s">
        <v>59</v>
      </c>
      <c r="C8" s="4">
        <v>69</v>
      </c>
      <c r="D8" s="4" t="s">
        <v>11</v>
      </c>
      <c r="E8" s="4">
        <v>642</v>
      </c>
      <c r="F8" s="1">
        <v>0</v>
      </c>
    </row>
    <row r="9" spans="1:6" ht="22.5" customHeight="1">
      <c r="A9" s="5">
        <v>7</v>
      </c>
      <c r="B9" s="4" t="s">
        <v>60</v>
      </c>
      <c r="C9" s="4">
        <v>70</v>
      </c>
      <c r="D9" s="4" t="s">
        <v>11</v>
      </c>
      <c r="E9" s="4">
        <v>642</v>
      </c>
      <c r="F9" s="1">
        <v>0</v>
      </c>
    </row>
    <row r="10" spans="1:6" ht="22.5" customHeight="1">
      <c r="A10" s="5">
        <v>8</v>
      </c>
      <c r="B10" s="4" t="s">
        <v>61</v>
      </c>
      <c r="C10" s="4">
        <v>71</v>
      </c>
      <c r="D10" s="4" t="s">
        <v>11</v>
      </c>
      <c r="E10" s="4">
        <v>642</v>
      </c>
      <c r="F10" s="1">
        <v>0</v>
      </c>
    </row>
    <row r="11" spans="1:6" ht="22.5" customHeight="1">
      <c r="A11" s="5">
        <v>9</v>
      </c>
      <c r="B11" s="4" t="s">
        <v>62</v>
      </c>
      <c r="C11" s="4">
        <v>72</v>
      </c>
      <c r="D11" s="4" t="s">
        <v>11</v>
      </c>
      <c r="E11" s="4">
        <v>642</v>
      </c>
      <c r="F11" s="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2.421875" style="0" customWidth="1"/>
    <col min="3" max="3" width="9.28125" style="0" customWidth="1"/>
    <col min="4" max="4" width="12.00390625" style="0" customWidth="1"/>
    <col min="5" max="5" width="7.7109375" style="0" customWidth="1"/>
    <col min="6" max="6" width="14.28125" style="0" customWidth="1"/>
  </cols>
  <sheetData>
    <row r="1" spans="1:7" ht="22.5" customHeight="1">
      <c r="A1" s="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2" t="s">
        <v>53</v>
      </c>
      <c r="G1" s="15"/>
    </row>
    <row r="2" spans="1:6" ht="37.5" customHeight="1">
      <c r="A2" s="4">
        <v>0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</row>
    <row r="3" spans="1:6" ht="30.75" customHeight="1">
      <c r="A3" s="13">
        <v>1</v>
      </c>
      <c r="B3" s="7" t="s">
        <v>63</v>
      </c>
      <c r="C3" s="4">
        <v>1</v>
      </c>
      <c r="D3" s="4" t="s">
        <v>11</v>
      </c>
      <c r="E3" s="4">
        <v>642</v>
      </c>
      <c r="F3" s="1">
        <v>1</v>
      </c>
    </row>
    <row r="4" spans="1:6" ht="34.5" customHeight="1">
      <c r="A4" s="13">
        <v>2</v>
      </c>
      <c r="B4" s="8" t="s">
        <v>64</v>
      </c>
      <c r="C4" s="4">
        <v>2</v>
      </c>
      <c r="D4" s="4" t="s">
        <v>11</v>
      </c>
      <c r="E4" s="4">
        <v>642</v>
      </c>
      <c r="F4" s="1">
        <v>0</v>
      </c>
    </row>
    <row r="5" spans="1:6" ht="27.75" customHeight="1">
      <c r="A5" s="13">
        <v>3</v>
      </c>
      <c r="B5" s="7" t="s">
        <v>65</v>
      </c>
      <c r="C5" s="4">
        <v>3</v>
      </c>
      <c r="D5" s="4" t="s">
        <v>11</v>
      </c>
      <c r="E5" s="4">
        <v>642</v>
      </c>
      <c r="F5" s="1">
        <v>1</v>
      </c>
    </row>
    <row r="6" spans="1:6" ht="39.75" customHeight="1">
      <c r="A6" s="13">
        <v>4</v>
      </c>
      <c r="B6" s="8" t="s">
        <v>66</v>
      </c>
      <c r="C6" s="4">
        <v>4</v>
      </c>
      <c r="D6" s="4" t="s">
        <v>11</v>
      </c>
      <c r="E6" s="4">
        <v>642</v>
      </c>
      <c r="F6" s="1">
        <v>1</v>
      </c>
    </row>
    <row r="7" spans="1:6" ht="51.75" customHeight="1">
      <c r="A7" s="13">
        <v>5</v>
      </c>
      <c r="B7" s="7" t="s">
        <v>67</v>
      </c>
      <c r="C7" s="4">
        <v>5</v>
      </c>
      <c r="D7" s="4" t="s">
        <v>11</v>
      </c>
      <c r="E7" s="4">
        <v>642</v>
      </c>
      <c r="F7" s="4">
        <v>0</v>
      </c>
    </row>
    <row r="8" spans="1:6" ht="33.75" customHeight="1">
      <c r="A8" s="13">
        <v>6</v>
      </c>
      <c r="B8" s="8" t="s">
        <v>68</v>
      </c>
      <c r="C8" s="4">
        <v>6</v>
      </c>
      <c r="D8" s="4" t="s">
        <v>11</v>
      </c>
      <c r="E8" s="4">
        <v>642</v>
      </c>
      <c r="F8" s="4">
        <v>0</v>
      </c>
    </row>
    <row r="9" spans="1:6" ht="66.75" customHeight="1">
      <c r="A9" s="13">
        <v>7</v>
      </c>
      <c r="B9" s="7" t="s">
        <v>69</v>
      </c>
      <c r="C9" s="4">
        <v>7</v>
      </c>
      <c r="D9" s="4" t="s">
        <v>11</v>
      </c>
      <c r="E9" s="4">
        <v>642</v>
      </c>
      <c r="F9" s="4">
        <v>0</v>
      </c>
    </row>
    <row r="10" spans="1:6" ht="42" customHeight="1">
      <c r="A10" s="13">
        <v>8</v>
      </c>
      <c r="B10" s="8" t="s">
        <v>70</v>
      </c>
      <c r="C10" s="4">
        <v>8</v>
      </c>
      <c r="D10" s="4" t="s">
        <v>11</v>
      </c>
      <c r="E10" s="4">
        <v>642</v>
      </c>
      <c r="F10" s="4">
        <v>0</v>
      </c>
    </row>
    <row r="11" spans="1:6" ht="42" customHeight="1">
      <c r="A11" s="13">
        <v>9</v>
      </c>
      <c r="B11" s="7" t="s">
        <v>71</v>
      </c>
      <c r="C11" s="4">
        <v>9</v>
      </c>
      <c r="D11" s="4" t="s">
        <v>11</v>
      </c>
      <c r="E11" s="4">
        <v>642</v>
      </c>
      <c r="F11" s="1">
        <v>1</v>
      </c>
    </row>
    <row r="12" spans="1:6" ht="36" customHeight="1">
      <c r="A12" s="13">
        <v>10</v>
      </c>
      <c r="B12" s="8" t="s">
        <v>72</v>
      </c>
      <c r="C12" s="4">
        <v>10</v>
      </c>
      <c r="D12" s="4" t="s">
        <v>11</v>
      </c>
      <c r="E12" s="4">
        <v>642</v>
      </c>
      <c r="F12" s="1">
        <v>0</v>
      </c>
    </row>
    <row r="13" spans="1:6" ht="43.5" customHeight="1">
      <c r="A13" s="13">
        <v>11</v>
      </c>
      <c r="B13" s="8" t="s">
        <v>73</v>
      </c>
      <c r="C13" s="4">
        <v>11</v>
      </c>
      <c r="D13" s="4" t="s">
        <v>11</v>
      </c>
      <c r="E13" s="4">
        <v>642</v>
      </c>
      <c r="F13" s="1">
        <v>1</v>
      </c>
    </row>
    <row r="14" spans="1:6" ht="82.5" customHeight="1">
      <c r="A14" s="13">
        <v>12</v>
      </c>
      <c r="B14" s="8" t="s">
        <v>74</v>
      </c>
      <c r="C14" s="4">
        <v>12</v>
      </c>
      <c r="D14" s="4" t="s">
        <v>11</v>
      </c>
      <c r="E14" s="4">
        <v>642</v>
      </c>
      <c r="F14" s="1">
        <v>0</v>
      </c>
    </row>
    <row r="15" spans="1:6" ht="36" customHeight="1">
      <c r="A15" s="13">
        <v>13</v>
      </c>
      <c r="B15" s="4" t="s">
        <v>75</v>
      </c>
      <c r="C15" s="4">
        <v>13</v>
      </c>
      <c r="D15" s="4" t="s">
        <v>11</v>
      </c>
      <c r="E15" s="4">
        <v>642</v>
      </c>
      <c r="F15" s="1">
        <v>0</v>
      </c>
    </row>
    <row r="16" spans="1:6" ht="43.5" customHeight="1">
      <c r="A16" s="13">
        <v>14</v>
      </c>
      <c r="B16" s="7" t="s">
        <v>76</v>
      </c>
      <c r="C16" s="4">
        <v>14</v>
      </c>
      <c r="D16" s="4" t="s">
        <v>11</v>
      </c>
      <c r="E16" s="4">
        <v>642</v>
      </c>
      <c r="F16" s="1">
        <v>2</v>
      </c>
    </row>
    <row r="17" spans="1:6" ht="75" customHeight="1">
      <c r="A17" s="13">
        <v>15</v>
      </c>
      <c r="B17" s="7" t="s">
        <v>77</v>
      </c>
      <c r="C17" s="4">
        <v>15</v>
      </c>
      <c r="D17" s="4" t="s">
        <v>11</v>
      </c>
      <c r="E17" s="4">
        <v>642</v>
      </c>
      <c r="F17" s="1">
        <v>1</v>
      </c>
    </row>
    <row r="18" spans="1:6" ht="45" customHeight="1">
      <c r="A18" s="13">
        <v>16</v>
      </c>
      <c r="B18" s="7" t="s">
        <v>78</v>
      </c>
      <c r="C18" s="4">
        <v>16</v>
      </c>
      <c r="D18" s="4" t="s">
        <v>11</v>
      </c>
      <c r="E18" s="4">
        <v>642</v>
      </c>
      <c r="F18" s="1">
        <f>SUM(F19,F20,F21)</f>
        <v>0</v>
      </c>
    </row>
    <row r="19" spans="1:6" ht="22.5" customHeight="1">
      <c r="A19" s="13">
        <v>17</v>
      </c>
      <c r="B19" s="8" t="s">
        <v>79</v>
      </c>
      <c r="C19" s="4">
        <v>17</v>
      </c>
      <c r="D19" s="4" t="s">
        <v>11</v>
      </c>
      <c r="E19" s="4">
        <v>642</v>
      </c>
      <c r="F19" s="1">
        <v>0</v>
      </c>
    </row>
    <row r="20" spans="1:6" ht="63" customHeight="1">
      <c r="A20" s="13">
        <v>18</v>
      </c>
      <c r="B20" s="8" t="s">
        <v>80</v>
      </c>
      <c r="C20" s="4">
        <v>18</v>
      </c>
      <c r="D20" s="4" t="s">
        <v>11</v>
      </c>
      <c r="E20" s="4">
        <v>642</v>
      </c>
      <c r="F20" s="1">
        <v>0</v>
      </c>
    </row>
    <row r="21" spans="1:6" ht="22.5" customHeight="1">
      <c r="A21" s="13">
        <v>19</v>
      </c>
      <c r="B21" s="14" t="s">
        <v>81</v>
      </c>
      <c r="C21" s="4">
        <v>19</v>
      </c>
      <c r="D21" s="4" t="s">
        <v>11</v>
      </c>
      <c r="E21" s="4">
        <v>642</v>
      </c>
      <c r="F21" s="1">
        <v>0</v>
      </c>
    </row>
    <row r="22" spans="1:6" ht="34.5" customHeight="1">
      <c r="A22" s="13">
        <v>20</v>
      </c>
      <c r="B22" s="7" t="s">
        <v>82</v>
      </c>
      <c r="C22" s="4">
        <v>20</v>
      </c>
      <c r="D22" s="4" t="s">
        <v>11</v>
      </c>
      <c r="E22" s="4">
        <v>642</v>
      </c>
      <c r="F22" s="1">
        <v>0</v>
      </c>
    </row>
    <row r="23" spans="1:6" ht="33" customHeight="1">
      <c r="A23" s="13">
        <v>21</v>
      </c>
      <c r="B23" s="7" t="s">
        <v>83</v>
      </c>
      <c r="C23" s="4">
        <v>21</v>
      </c>
      <c r="D23" s="4" t="s">
        <v>11</v>
      </c>
      <c r="E23" s="4">
        <v>642</v>
      </c>
      <c r="F23" s="1">
        <v>0</v>
      </c>
    </row>
    <row r="24" spans="1:6" ht="45.75" customHeight="1">
      <c r="A24" s="13">
        <v>22</v>
      </c>
      <c r="B24" s="7" t="s">
        <v>84</v>
      </c>
      <c r="C24" s="4">
        <v>22</v>
      </c>
      <c r="D24" s="4" t="s">
        <v>11</v>
      </c>
      <c r="E24" s="4">
        <v>642</v>
      </c>
      <c r="F24" s="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 Владимирович</cp:lastModifiedBy>
  <dcterms:modified xsi:type="dcterms:W3CDTF">2016-08-22T07:05:54Z</dcterms:modified>
  <cp:category/>
  <cp:version/>
  <cp:contentType/>
  <cp:contentStatus/>
</cp:coreProperties>
</file>